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Statement" sheetId="1" r:id="rId4"/>
  </sheets>
  <definedNames/>
  <calcPr/>
  <extLst>
    <ext uri="GoogleSheetsCustomDataVersion2">
      <go:sheetsCustomData xmlns:go="http://customooxmlschemas.google.com/" r:id="rId5" roundtripDataChecksum="cuCaCDFY2A3C/mvpGfyB7rinW9LmoO4e0TvyWSZoHjE="/>
    </ext>
  </extLst>
</workbook>
</file>

<file path=xl/sharedStrings.xml><?xml version="1.0" encoding="utf-8"?>
<sst xmlns="http://schemas.openxmlformats.org/spreadsheetml/2006/main" count="35" uniqueCount="30">
  <si>
    <t/>
  </si>
  <si>
    <t>Income Statement
6/1/2024 - 6/30/2024,
    By Month,
    Cash basis</t>
  </si>
  <si>
    <t>Prepared By: QOR, LLC
PO Box 57035
Jacksonville, FL 32241</t>
  </si>
  <si>
    <t>Merrill Pines Condominium Association, Inc.</t>
  </si>
  <si>
    <t>Total</t>
  </si>
  <si>
    <t>Income</t>
  </si>
  <si>
    <t>Association Fee Income</t>
  </si>
  <si>
    <t>Total  Income</t>
  </si>
  <si>
    <t>Expense</t>
  </si>
  <si>
    <t>Electricity</t>
  </si>
  <si>
    <t>Gate Repairs &amp; Maintenance</t>
  </si>
  <si>
    <t>Gutter Repairs &amp; Maintenance</t>
  </si>
  <si>
    <t>Insurance</t>
  </si>
  <si>
    <t>Janitorial Supplies</t>
  </si>
  <si>
    <t>Landscape Contract</t>
  </si>
  <si>
    <t>Maintenance Staffing</t>
  </si>
  <si>
    <t>Management Fees</t>
  </si>
  <si>
    <t>Materials &amp; Supplies</t>
  </si>
  <si>
    <t>Pest Control</t>
  </si>
  <si>
    <t>Reserves Pooled</t>
  </si>
  <si>
    <t>Security Patrol</t>
  </si>
  <si>
    <t>Sewer</t>
  </si>
  <si>
    <t>Telephone &amp; Internet</t>
  </si>
  <si>
    <t>Trash Removal - Contract</t>
  </si>
  <si>
    <t>Trash Removal - Junk/Other</t>
  </si>
  <si>
    <t>Water</t>
  </si>
  <si>
    <t>Water - Irrigation Water</t>
  </si>
  <si>
    <t>Total  Expense</t>
  </si>
  <si>
    <t>Net Operating Income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</si>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</sst>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yyyy"/>
    <numFmt numFmtId="165" formatCode="&quot;$&quot;0.00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5.0"/>
      <color theme="1"/>
      <name val="Calibri"/>
    </font>
    <font>
      <sz val="8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FF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2" numFmtId="0" xfId="0" applyAlignment="1" applyFont="1">
      <alignment horizontal="center" shrinkToFit="0" wrapText="1"/>
    </xf>
    <xf borderId="0" fillId="0" fontId="4" numFmtId="0" xfId="0" applyAlignment="1" applyFont="1">
      <alignment horizontal="left"/>
    </xf>
    <xf borderId="0" fillId="0" fontId="4" numFmtId="164" xfId="0" applyAlignment="1" applyFont="1" applyNumberFormat="1">
      <alignment horizontal="right" readingOrder="0"/>
    </xf>
    <xf borderId="0" fillId="0" fontId="4" numFmtId="0" xfId="0" applyAlignment="1" applyFont="1">
      <alignment horizontal="right"/>
    </xf>
    <xf borderId="0" fillId="0" fontId="1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5" numFmtId="165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  <xf borderId="0" fillId="0" fontId="5" numFmtId="165" xfId="0" applyFont="1" applyNumberFormat="1"/>
    <xf borderId="0" fillId="0" fontId="4" numFmtId="165" xfId="0" applyFont="1" applyNumberFormat="1"/>
    <xf borderId="0" fillId="0" fontId="6" numFmtId="165" xfId="0" applyAlignment="1" applyFont="1" applyNumberFormat="1">
      <alignment horizontal="right"/>
    </xf>
    <xf borderId="0" fillId="0" fontId="6" numFmtId="165" xfId="0" applyAlignment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34.0"/>
    <col customWidth="1" min="3" max="3" width="16.86"/>
    <col customWidth="1" min="4" max="4" width="8.71"/>
    <col customWidth="1" min="5" max="5" width="50.0"/>
    <col customWidth="1" min="6" max="26" width="8.71"/>
  </cols>
  <sheetData>
    <row r="1" ht="36.0" customHeight="1">
      <c r="A1" s="1" t="s">
        <v>0</v>
      </c>
      <c r="B1" s="2" t="s">
        <v>1</v>
      </c>
      <c r="E1" s="3" t="s">
        <v>2</v>
      </c>
    </row>
    <row r="3" ht="19.5" customHeight="1">
      <c r="A3" s="4" t="s">
        <v>3</v>
      </c>
    </row>
    <row r="4">
      <c r="A4" s="5" t="s">
        <v>0</v>
      </c>
      <c r="B4" s="6">
        <v>45444.0</v>
      </c>
      <c r="C4" s="7" t="s">
        <v>4</v>
      </c>
      <c r="D4" s="8"/>
      <c r="E4" s="8"/>
    </row>
    <row r="5">
      <c r="A5" s="9" t="s">
        <v>5</v>
      </c>
      <c r="B5" s="10" t="s">
        <v>0</v>
      </c>
      <c r="C5" s="10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1" t="s">
        <v>6</v>
      </c>
      <c r="B6" s="11">
        <v>72484.11</v>
      </c>
      <c r="C6" s="11">
        <v>72484.11</v>
      </c>
    </row>
    <row r="7">
      <c r="A7" s="1" t="s">
        <v>7</v>
      </c>
      <c r="B7" s="12">
        <v>72484.11</v>
      </c>
      <c r="C7" s="12">
        <v>72484.11</v>
      </c>
    </row>
    <row r="8">
      <c r="A8" s="9" t="s">
        <v>8</v>
      </c>
      <c r="B8" s="10" t="s">
        <v>0</v>
      </c>
      <c r="C8" s="10" t="s">
        <v>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1" t="s">
        <v>9</v>
      </c>
      <c r="B9" s="13">
        <v>1542.37</v>
      </c>
      <c r="C9" s="13">
        <v>1542.37</v>
      </c>
    </row>
    <row r="10">
      <c r="A10" s="1" t="s">
        <v>10</v>
      </c>
      <c r="B10" s="13">
        <v>1062.65</v>
      </c>
      <c r="C10" s="13">
        <v>1062.65</v>
      </c>
    </row>
    <row r="11">
      <c r="A11" s="1" t="s">
        <v>11</v>
      </c>
      <c r="B11" s="13">
        <v>6985.0</v>
      </c>
      <c r="C11" s="13">
        <v>6985.0</v>
      </c>
    </row>
    <row r="12">
      <c r="A12" s="1" t="s">
        <v>12</v>
      </c>
      <c r="B12" s="13">
        <v>24969.79</v>
      </c>
      <c r="C12" s="13">
        <v>24969.79</v>
      </c>
    </row>
    <row r="13">
      <c r="A13" s="1" t="s">
        <v>13</v>
      </c>
      <c r="B13" s="13">
        <v>427.84</v>
      </c>
      <c r="C13" s="13">
        <v>427.84</v>
      </c>
    </row>
    <row r="14">
      <c r="A14" s="1" t="s">
        <v>14</v>
      </c>
      <c r="B14" s="13">
        <v>9700.0</v>
      </c>
      <c r="C14" s="13">
        <v>9700.0</v>
      </c>
    </row>
    <row r="15">
      <c r="A15" s="1" t="s">
        <v>15</v>
      </c>
      <c r="B15" s="13">
        <v>7500.0</v>
      </c>
      <c r="C15" s="13">
        <v>7500.0</v>
      </c>
    </row>
    <row r="16">
      <c r="A16" s="1" t="s">
        <v>16</v>
      </c>
      <c r="B16" s="13">
        <v>5250.0</v>
      </c>
      <c r="C16" s="13">
        <v>5250.0</v>
      </c>
    </row>
    <row r="17">
      <c r="A17" s="1" t="s">
        <v>17</v>
      </c>
      <c r="B17" s="13">
        <v>252.17</v>
      </c>
      <c r="C17" s="13">
        <v>252.17</v>
      </c>
    </row>
    <row r="18">
      <c r="A18" s="1" t="s">
        <v>18</v>
      </c>
      <c r="B18" s="13">
        <v>2025.0</v>
      </c>
      <c r="C18" s="13">
        <v>2025.0</v>
      </c>
    </row>
    <row r="19">
      <c r="A19" s="1" t="s">
        <v>19</v>
      </c>
      <c r="B19" s="13">
        <v>16667.0</v>
      </c>
      <c r="C19" s="13">
        <v>16667.0</v>
      </c>
    </row>
    <row r="20">
      <c r="A20" s="1" t="s">
        <v>20</v>
      </c>
      <c r="B20" s="13">
        <v>1720.0</v>
      </c>
      <c r="C20" s="13">
        <v>1720.0</v>
      </c>
    </row>
    <row r="21" ht="15.75" customHeight="1">
      <c r="A21" s="1" t="s">
        <v>21</v>
      </c>
      <c r="B21" s="13">
        <v>122.09</v>
      </c>
      <c r="C21" s="13">
        <v>122.09</v>
      </c>
    </row>
    <row r="22" ht="15.75" customHeight="1">
      <c r="A22" s="1" t="s">
        <v>22</v>
      </c>
      <c r="B22" s="13">
        <v>1179.98</v>
      </c>
      <c r="C22" s="13">
        <v>1179.98</v>
      </c>
    </row>
    <row r="23" ht="15.75" customHeight="1">
      <c r="A23" s="1" t="s">
        <v>23</v>
      </c>
      <c r="B23" s="13">
        <v>6191.89</v>
      </c>
      <c r="C23" s="13">
        <v>6191.89</v>
      </c>
    </row>
    <row r="24" ht="15.75" customHeight="1">
      <c r="A24" s="1" t="s">
        <v>24</v>
      </c>
      <c r="B24" s="13">
        <v>2850.0</v>
      </c>
      <c r="C24" s="13">
        <v>2850.0</v>
      </c>
    </row>
    <row r="25" ht="15.75" customHeight="1">
      <c r="A25" s="1" t="s">
        <v>25</v>
      </c>
      <c r="B25" s="13">
        <v>194.56</v>
      </c>
      <c r="C25" s="13">
        <v>194.56</v>
      </c>
    </row>
    <row r="26" ht="15.75" customHeight="1">
      <c r="A26" s="1" t="s">
        <v>26</v>
      </c>
      <c r="B26" s="13">
        <v>2375.41</v>
      </c>
      <c r="C26" s="13">
        <v>2375.41</v>
      </c>
    </row>
    <row r="27" ht="15.75" customHeight="1">
      <c r="A27" s="1" t="s">
        <v>27</v>
      </c>
      <c r="B27" s="14">
        <v>91015.75</v>
      </c>
      <c r="C27" s="14">
        <v>91015.75</v>
      </c>
    </row>
    <row r="28" ht="15.75" customHeight="1">
      <c r="A28" s="9" t="s">
        <v>28</v>
      </c>
      <c r="B28" s="15">
        <f t="shared" ref="B28:C28" si="1">SUM(B7-B27)</f>
        <v>-18531.64</v>
      </c>
      <c r="C28" s="15">
        <f t="shared" si="1"/>
        <v>-18531.64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A29" s="9" t="s">
        <v>29</v>
      </c>
      <c r="B29" s="16">
        <f t="shared" ref="B29:C29" si="2">SUM(B28)</f>
        <v>-18531.64</v>
      </c>
      <c r="C29" s="15">
        <f t="shared" si="2"/>
        <v>-18531.64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D1"/>
    <mergeCell ref="A3:E3"/>
  </mergeCells>
  <printOptions/>
  <pageMargins bottom="0.75" footer="0.0" header="0.0" left="0.7" right="0.7" top="0.75"/>
  <pageSetup orientation="landscape"/>
  <drawing r:id="rId1"/>
</worksheet>
</file>