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vs. Actuals" sheetId="1" r:id="rId4"/>
  </sheets>
  <definedNames/>
  <calcPr/>
  <extLst>
    <ext uri="GoogleSheetsCustomDataVersion2">
      <go:sheetsCustomData xmlns:go="http://customooxmlschemas.google.com/" r:id="rId5" roundtripDataChecksum="Nsr2bEoKbqC7nugn/bonzI04ecGP16t3p2pvPEuK0tk="/>
    </ext>
  </extLst>
</workbook>
</file>

<file path=xl/sharedStrings.xml><?xml version="1.0" encoding="utf-8"?>
<sst xmlns="http://schemas.openxmlformats.org/spreadsheetml/2006/main" count="226" uniqueCount="153">
  <si>
    <t/>
  </si>
  <si>
    <t>Budget vs. Actuals
Cash basis</t>
  </si>
  <si>
    <t>Prepared By: QOR, LLC
PO Box 57035
Jacksonville, FL 32241</t>
  </si>
  <si>
    <t xml:space="preserve">                                                                                               Merrill Pines Condominium Association, Inc. - 2024 Approved Budget</t>
  </si>
  <si>
    <t>1/1/2024 - 6/30/2024</t>
  </si>
  <si>
    <t>1/1/2024 - 12/31/2024</t>
  </si>
  <si>
    <t>Account</t>
  </si>
  <si>
    <t>Actual</t>
  </si>
  <si>
    <t>Budget</t>
  </si>
  <si>
    <t>Over Budget</t>
  </si>
  <si>
    <t>% of Budget</t>
  </si>
  <si>
    <t>Income</t>
  </si>
  <si>
    <t>Association Fee Income</t>
  </si>
  <si>
    <t>71.65 %</t>
  </si>
  <si>
    <t>35.90 %</t>
  </si>
  <si>
    <t>Barcode</t>
  </si>
  <si>
    <t>0.00 %</t>
  </si>
  <si>
    <t>Gate Remote</t>
  </si>
  <si>
    <t>Interest Income</t>
  </si>
  <si>
    <t>Interest Income-Operating</t>
  </si>
  <si>
    <t>Interest Income-Reserve</t>
  </si>
  <si>
    <t>Key Income</t>
  </si>
  <si>
    <t>Late Fee Income</t>
  </si>
  <si>
    <t>Maintenance - Reimbursement</t>
  </si>
  <si>
    <t>NSF Fee Income</t>
  </si>
  <si>
    <t>Total for Income</t>
  </si>
  <si>
    <t>Expense</t>
  </si>
  <si>
    <t>Advertising</t>
  </si>
  <si>
    <t>--</t>
  </si>
  <si>
    <t>Bad Debt</t>
  </si>
  <si>
    <t>Bank Fees</t>
  </si>
  <si>
    <t>364600.00 %</t>
  </si>
  <si>
    <t>182300.00 %</t>
  </si>
  <si>
    <t>Building Repairs &amp; Maintenance</t>
  </si>
  <si>
    <t>598289600.00 %</t>
  </si>
  <si>
    <t>299144800.00 %</t>
  </si>
  <si>
    <t>Cart Repair/Maintenance</t>
  </si>
  <si>
    <t>Clubhouse Cleaning Supplies</t>
  </si>
  <si>
    <t>Common Area Repairs &amp; Maintenance</t>
  </si>
  <si>
    <t>Coupons and Statements</t>
  </si>
  <si>
    <t>Drainage Repairs &amp; Maintenance</t>
  </si>
  <si>
    <t>Electricity</t>
  </si>
  <si>
    <t>99.17 %</t>
  </si>
  <si>
    <t>49.58 %</t>
  </si>
  <si>
    <t>Fees to the Division</t>
  </si>
  <si>
    <t>Fire Inspection</t>
  </si>
  <si>
    <t>Fire Prevention &amp; System Maintenance</t>
  </si>
  <si>
    <t>141.80 %</t>
  </si>
  <si>
    <t>70.90 %</t>
  </si>
  <si>
    <t>Gate Repairs &amp; Maintenance</t>
  </si>
  <si>
    <t>213.34 %</t>
  </si>
  <si>
    <t>106.67 %</t>
  </si>
  <si>
    <t>General Repairs &amp; Maintenance</t>
  </si>
  <si>
    <t>362.54 %</t>
  </si>
  <si>
    <t>181.27 %</t>
  </si>
  <si>
    <t>Gutter Repairs &amp; Maintenance</t>
  </si>
  <si>
    <t>139700000.00 %</t>
  </si>
  <si>
    <t>69850000.00 %</t>
  </si>
  <si>
    <t>Insurance</t>
  </si>
  <si>
    <t>264.49 %</t>
  </si>
  <si>
    <t>132.24 %</t>
  </si>
  <si>
    <t>Irrigation Repairs &amp; Maintenance</t>
  </si>
  <si>
    <t>103.74 %</t>
  </si>
  <si>
    <t>51.87 %</t>
  </si>
  <si>
    <t>Janitorial Supplies</t>
  </si>
  <si>
    <t>37468400.00 %</t>
  </si>
  <si>
    <t>18734200.00 %</t>
  </si>
  <si>
    <t>Landscape Contract</t>
  </si>
  <si>
    <t>129.33 %</t>
  </si>
  <si>
    <t>64.67 %</t>
  </si>
  <si>
    <t>Landscape Remediation</t>
  </si>
  <si>
    <t>Legal and Professional Fees</t>
  </si>
  <si>
    <t>33.70 %</t>
  </si>
  <si>
    <t>16.85 %</t>
  </si>
  <si>
    <t>Licenses and Permits</t>
  </si>
  <si>
    <t>750.93 %</t>
  </si>
  <si>
    <t>375.47 %</t>
  </si>
  <si>
    <t>Lift Station Repairs &amp; Maintenance</t>
  </si>
  <si>
    <t>418.33 %</t>
  </si>
  <si>
    <t>209.17 %</t>
  </si>
  <si>
    <t>Maintenance Staffing</t>
  </si>
  <si>
    <t>98.79 %</t>
  </si>
  <si>
    <t>49.39 %</t>
  </si>
  <si>
    <t>Management Fees</t>
  </si>
  <si>
    <t>116.67 %</t>
  </si>
  <si>
    <t>58.33 %</t>
  </si>
  <si>
    <t>Materials &amp; Supplies</t>
  </si>
  <si>
    <t>39.73 %</t>
  </si>
  <si>
    <t>19.87 %</t>
  </si>
  <si>
    <t>Office Supplies</t>
  </si>
  <si>
    <t>Pest Control</t>
  </si>
  <si>
    <t>80.68 %</t>
  </si>
  <si>
    <t>40.34 %</t>
  </si>
  <si>
    <t>Pest Control - Termite</t>
  </si>
  <si>
    <t>Pest Control/Other</t>
  </si>
  <si>
    <t>Pond/Lake Maintenance</t>
  </si>
  <si>
    <t>66.67 %</t>
  </si>
  <si>
    <t>33.33 %</t>
  </si>
  <si>
    <t>Pool Contract</t>
  </si>
  <si>
    <t>Pool Devices</t>
  </si>
  <si>
    <t>Pool Maintenance &amp; Repairs</t>
  </si>
  <si>
    <t>545.66 %</t>
  </si>
  <si>
    <t>272.83 %</t>
  </si>
  <si>
    <t>Pool Monitor</t>
  </si>
  <si>
    <t>58000000.00 %</t>
  </si>
  <si>
    <t>29000000.00 %</t>
  </si>
  <si>
    <t>Pool Permit</t>
  </si>
  <si>
    <t>13014000.00 %</t>
  </si>
  <si>
    <t>6507000.00 %</t>
  </si>
  <si>
    <t>Pool Supplies</t>
  </si>
  <si>
    <t>95.80 %</t>
  </si>
  <si>
    <t>47.90 %</t>
  </si>
  <si>
    <t>Postage and Delivery</t>
  </si>
  <si>
    <t>Reimbursable Expense</t>
  </si>
  <si>
    <t>4400000.00 %</t>
  </si>
  <si>
    <t>2200000.00 %</t>
  </si>
  <si>
    <t>Reserves Pooled</t>
  </si>
  <si>
    <t>45.46 %</t>
  </si>
  <si>
    <t>22.73 %</t>
  </si>
  <si>
    <t>Roof Repairs &amp; Maintenance</t>
  </si>
  <si>
    <t>Security Patrol</t>
  </si>
  <si>
    <t>22.93 %</t>
  </si>
  <si>
    <t>11.47 %</t>
  </si>
  <si>
    <t>Sewer</t>
  </si>
  <si>
    <t>64.93 %</t>
  </si>
  <si>
    <t>32.46 %</t>
  </si>
  <si>
    <t>Signage Repairs</t>
  </si>
  <si>
    <t>8227400.00 %</t>
  </si>
  <si>
    <t>4113700.00 %</t>
  </si>
  <si>
    <t>Social Committee</t>
  </si>
  <si>
    <t>Supplies</t>
  </si>
  <si>
    <t>Taxes</t>
  </si>
  <si>
    <t>Telephone &amp; Internet</t>
  </si>
  <si>
    <t>123.49 %</t>
  </si>
  <si>
    <t>61.75 %</t>
  </si>
  <si>
    <t>Trash Removal - Contract</t>
  </si>
  <si>
    <t>168.22 %</t>
  </si>
  <si>
    <t>84.11 %</t>
  </si>
  <si>
    <t>Trash Removal - Junk/Other</t>
  </si>
  <si>
    <t>134.80 %</t>
  </si>
  <si>
    <t>67.40 %</t>
  </si>
  <si>
    <t>Tree Trimming and Removal</t>
  </si>
  <si>
    <t>Water</t>
  </si>
  <si>
    <t>53.31 %</t>
  </si>
  <si>
    <t>26.65 %</t>
  </si>
  <si>
    <t>Water - Irrigation Water</t>
  </si>
  <si>
    <t>66.51 %</t>
  </si>
  <si>
    <t>33.25 %</t>
  </si>
  <si>
    <t>Total for Expense</t>
  </si>
  <si>
    <t>139.23 %</t>
  </si>
  <si>
    <t>69.62 %</t>
  </si>
  <si>
    <t>Net Operating Income</t>
  </si>
  <si>
    <t>Net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</si>
</sst>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0.00"/>
  </numFmts>
  <fonts count="7">
    <font>
      <sz val="11.0"/>
      <color rgb="FF000000"/>
      <name val="Calibri"/>
      <scheme val="minor"/>
    </font>
    <font>
      <color theme="1"/>
      <name val="Calibri"/>
    </font>
    <font>
      <b/>
      <sz val="15.0"/>
      <color theme="1"/>
      <name val="Calibri"/>
    </font>
    <font>
      <sz val="8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4" numFmtId="0" xfId="0" applyAlignment="1" applyFont="1">
      <alignment horizontal="center" shrinkToFit="0" wrapText="1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6" numFmtId="164" xfId="0" applyFont="1" applyNumberFormat="1"/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86"/>
    <col customWidth="1" min="2" max="2" width="20.29"/>
    <col customWidth="1" min="3" max="3" width="18.14"/>
    <col customWidth="1" min="4" max="4" width="16.43"/>
    <col customWidth="1" min="5" max="5" width="19.86"/>
    <col customWidth="1" min="6" max="6" width="13.86"/>
    <col customWidth="1" min="7" max="7" width="13.57"/>
    <col customWidth="1" min="8" max="8" width="14.71"/>
    <col customWidth="1" min="9" max="9" width="12.57"/>
    <col customWidth="1" min="10" max="26" width="8.71"/>
  </cols>
  <sheetData>
    <row r="1" ht="18.0" customHeight="1">
      <c r="A1" s="1" t="s">
        <v>0</v>
      </c>
      <c r="B1" s="2" t="s">
        <v>1</v>
      </c>
      <c r="E1" s="3" t="s">
        <v>2</v>
      </c>
    </row>
    <row r="3" ht="19.5" customHeight="1">
      <c r="A3" s="4" t="s">
        <v>3</v>
      </c>
    </row>
    <row r="4" ht="19.5" customHeight="1">
      <c r="A4" s="4"/>
      <c r="B4" s="4"/>
      <c r="C4" s="4"/>
      <c r="D4" s="4"/>
      <c r="E4" s="4"/>
    </row>
    <row r="5">
      <c r="A5" s="5" t="s">
        <v>0</v>
      </c>
      <c r="B5" s="6" t="s">
        <v>4</v>
      </c>
      <c r="F5" s="6" t="s">
        <v>5</v>
      </c>
    </row>
    <row r="6">
      <c r="A6" s="6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7</v>
      </c>
      <c r="G6" s="5" t="s">
        <v>8</v>
      </c>
      <c r="H6" s="5" t="s">
        <v>9</v>
      </c>
      <c r="I6" s="5" t="s">
        <v>10</v>
      </c>
    </row>
    <row r="7">
      <c r="A7" s="6" t="s">
        <v>11</v>
      </c>
      <c r="B7" s="1" t="s">
        <v>0</v>
      </c>
      <c r="F7" s="1" t="s">
        <v>0</v>
      </c>
    </row>
    <row r="8">
      <c r="A8" s="1" t="s">
        <v>12</v>
      </c>
      <c r="B8" s="7">
        <v>512687.35</v>
      </c>
      <c r="C8" s="7">
        <v>464640.0</v>
      </c>
      <c r="D8" s="7">
        <v>-131726.48</v>
      </c>
      <c r="E8" s="1" t="s">
        <v>13</v>
      </c>
      <c r="F8" s="7">
        <v>512687.35</v>
      </c>
      <c r="G8" s="7">
        <v>929280.0</v>
      </c>
      <c r="H8" s="7">
        <v>-595706.48</v>
      </c>
      <c r="I8" s="1" t="s">
        <v>14</v>
      </c>
    </row>
    <row r="9">
      <c r="A9" s="1" t="s">
        <v>15</v>
      </c>
      <c r="B9" s="7">
        <v>0.0</v>
      </c>
      <c r="C9" s="7">
        <v>0.0</v>
      </c>
      <c r="D9" s="7">
        <v>0.0</v>
      </c>
      <c r="E9" s="1" t="s">
        <v>16</v>
      </c>
      <c r="F9" s="7">
        <v>0.0</v>
      </c>
      <c r="G9" s="7">
        <v>0.0</v>
      </c>
      <c r="H9" s="7">
        <v>0.0</v>
      </c>
      <c r="I9" s="1" t="s">
        <v>16</v>
      </c>
    </row>
    <row r="10">
      <c r="A10" s="1" t="s">
        <v>17</v>
      </c>
      <c r="B10" s="7">
        <v>0.0</v>
      </c>
      <c r="C10" s="7">
        <v>0.0</v>
      </c>
      <c r="D10" s="7">
        <v>0.0</v>
      </c>
      <c r="E10" s="1" t="s">
        <v>16</v>
      </c>
      <c r="F10" s="7">
        <v>0.0</v>
      </c>
      <c r="G10" s="7">
        <v>0.0</v>
      </c>
      <c r="H10" s="7">
        <v>0.0</v>
      </c>
      <c r="I10" s="1" t="s">
        <v>16</v>
      </c>
    </row>
    <row r="11">
      <c r="A11" s="1" t="s">
        <v>18</v>
      </c>
      <c r="B11" s="7">
        <v>0.0</v>
      </c>
      <c r="C11" s="7">
        <v>0.0</v>
      </c>
      <c r="D11" s="7">
        <v>0.0</v>
      </c>
      <c r="E11" s="1" t="s">
        <v>16</v>
      </c>
      <c r="F11" s="7">
        <v>0.0</v>
      </c>
      <c r="G11" s="7">
        <v>0.0</v>
      </c>
      <c r="H11" s="7">
        <v>0.0</v>
      </c>
      <c r="I11" s="1" t="s">
        <v>16</v>
      </c>
    </row>
    <row r="12">
      <c r="A12" s="1" t="s">
        <v>19</v>
      </c>
      <c r="B12" s="7">
        <v>0.0</v>
      </c>
      <c r="C12" s="7">
        <v>0.0</v>
      </c>
      <c r="D12" s="7">
        <v>0.0</v>
      </c>
      <c r="E12" s="1" t="s">
        <v>16</v>
      </c>
      <c r="F12" s="7">
        <v>0.0</v>
      </c>
      <c r="G12" s="7">
        <v>0.0</v>
      </c>
      <c r="H12" s="7">
        <v>0.0</v>
      </c>
      <c r="I12" s="1" t="s">
        <v>16</v>
      </c>
    </row>
    <row r="13">
      <c r="A13" s="1" t="s">
        <v>20</v>
      </c>
      <c r="B13" s="7">
        <v>0.0</v>
      </c>
      <c r="C13" s="7">
        <v>0.0</v>
      </c>
      <c r="D13" s="7">
        <v>0.0</v>
      </c>
      <c r="E13" s="1" t="s">
        <v>16</v>
      </c>
      <c r="F13" s="7">
        <v>0.0</v>
      </c>
      <c r="G13" s="7">
        <v>0.0</v>
      </c>
      <c r="H13" s="7">
        <v>0.0</v>
      </c>
      <c r="I13" s="1" t="s">
        <v>16</v>
      </c>
    </row>
    <row r="14">
      <c r="A14" s="1" t="s">
        <v>21</v>
      </c>
      <c r="B14" s="7">
        <v>0.0</v>
      </c>
      <c r="C14" s="7">
        <v>0.0</v>
      </c>
      <c r="D14" s="7">
        <v>0.0</v>
      </c>
      <c r="E14" s="1" t="s">
        <v>16</v>
      </c>
      <c r="F14" s="7">
        <v>0.0</v>
      </c>
      <c r="G14" s="7">
        <v>0.0</v>
      </c>
      <c r="H14" s="7">
        <v>0.0</v>
      </c>
      <c r="I14" s="1" t="s">
        <v>16</v>
      </c>
    </row>
    <row r="15">
      <c r="A15" s="1" t="s">
        <v>22</v>
      </c>
      <c r="B15" s="7">
        <v>0.0</v>
      </c>
      <c r="C15" s="7">
        <v>0.0</v>
      </c>
      <c r="D15" s="7">
        <v>0.0</v>
      </c>
      <c r="E15" s="1" t="s">
        <v>16</v>
      </c>
      <c r="F15" s="7">
        <v>0.0</v>
      </c>
      <c r="G15" s="7">
        <v>0.0</v>
      </c>
      <c r="H15" s="7">
        <v>0.0</v>
      </c>
      <c r="I15" s="1" t="s">
        <v>16</v>
      </c>
    </row>
    <row r="16">
      <c r="A16" s="1" t="s">
        <v>23</v>
      </c>
      <c r="B16" s="7">
        <v>0.0</v>
      </c>
      <c r="C16" s="7">
        <v>0.0</v>
      </c>
      <c r="D16" s="7">
        <v>0.0</v>
      </c>
      <c r="E16" s="1" t="s">
        <v>16</v>
      </c>
      <c r="F16" s="7">
        <v>0.0</v>
      </c>
      <c r="G16" s="7">
        <v>0.0</v>
      </c>
      <c r="H16" s="7">
        <v>0.0</v>
      </c>
      <c r="I16" s="1" t="s">
        <v>16</v>
      </c>
    </row>
    <row r="17">
      <c r="A17" s="1" t="s">
        <v>24</v>
      </c>
      <c r="B17" s="7">
        <v>0.0</v>
      </c>
      <c r="C17" s="7">
        <v>0.0</v>
      </c>
      <c r="D17" s="7">
        <v>0.0</v>
      </c>
      <c r="E17" s="1" t="s">
        <v>16</v>
      </c>
      <c r="F17" s="7">
        <v>0.0</v>
      </c>
      <c r="G17" s="7">
        <v>0.0</v>
      </c>
      <c r="H17" s="7">
        <v>0.0</v>
      </c>
      <c r="I17" s="1" t="s">
        <v>16</v>
      </c>
    </row>
    <row r="18">
      <c r="A18" s="6" t="s">
        <v>25</v>
      </c>
      <c r="B18" s="8">
        <v>512687.35</v>
      </c>
      <c r="C18" s="8">
        <v>464640.04500000004</v>
      </c>
      <c r="D18" s="8">
        <v>-131726.52500000002</v>
      </c>
      <c r="E18" s="5" t="s">
        <v>13</v>
      </c>
      <c r="F18" s="8">
        <v>512687.35</v>
      </c>
      <c r="G18" s="8">
        <v>929280.09</v>
      </c>
      <c r="H18" s="8">
        <v>-595706.57</v>
      </c>
      <c r="I18" s="5" t="s">
        <v>14</v>
      </c>
    </row>
    <row r="19">
      <c r="A19" s="6" t="s">
        <v>26</v>
      </c>
      <c r="B19" s="1" t="s">
        <v>0</v>
      </c>
      <c r="F19" s="1" t="s">
        <v>0</v>
      </c>
    </row>
    <row r="20">
      <c r="A20" s="1" t="s">
        <v>27</v>
      </c>
      <c r="B20" s="7">
        <v>0.0</v>
      </c>
      <c r="C20" s="7">
        <v>0.0</v>
      </c>
      <c r="D20" s="7">
        <v>0.0</v>
      </c>
      <c r="E20" s="1" t="s">
        <v>28</v>
      </c>
      <c r="F20" s="7">
        <v>190.35</v>
      </c>
      <c r="G20" s="7">
        <v>0.0</v>
      </c>
      <c r="H20" s="7">
        <v>190.35</v>
      </c>
      <c r="I20" s="1" t="s">
        <v>28</v>
      </c>
    </row>
    <row r="21">
      <c r="A21" s="1" t="s">
        <v>29</v>
      </c>
      <c r="B21" s="7">
        <v>0.0</v>
      </c>
      <c r="C21" s="7">
        <v>0.0</v>
      </c>
      <c r="D21" s="7">
        <v>0.0</v>
      </c>
      <c r="E21" s="1" t="s">
        <v>16</v>
      </c>
      <c r="F21" s="7">
        <v>0.0</v>
      </c>
      <c r="G21" s="7">
        <v>0.0</v>
      </c>
      <c r="H21" s="7">
        <v>0.0</v>
      </c>
      <c r="I21" s="1" t="s">
        <v>16</v>
      </c>
    </row>
    <row r="22" ht="15.75" customHeight="1">
      <c r="A22" s="1" t="s">
        <v>30</v>
      </c>
      <c r="B22" s="7">
        <v>18.23</v>
      </c>
      <c r="C22" s="7">
        <v>0.0</v>
      </c>
      <c r="D22" s="7">
        <v>18.225</v>
      </c>
      <c r="E22" s="1" t="s">
        <v>31</v>
      </c>
      <c r="F22" s="7">
        <v>18.23</v>
      </c>
      <c r="G22" s="7">
        <v>0.0</v>
      </c>
      <c r="H22" s="7">
        <v>18.22</v>
      </c>
      <c r="I22" s="1" t="s">
        <v>32</v>
      </c>
    </row>
    <row r="23" ht="15.75" customHeight="1">
      <c r="A23" s="1" t="s">
        <v>33</v>
      </c>
      <c r="B23" s="7">
        <v>29914.48</v>
      </c>
      <c r="C23" s="7">
        <v>0.0</v>
      </c>
      <c r="D23" s="7">
        <v>29914.475</v>
      </c>
      <c r="E23" s="1" t="s">
        <v>34</v>
      </c>
      <c r="F23" s="7">
        <v>29914.48</v>
      </c>
      <c r="G23" s="7">
        <v>0.0</v>
      </c>
      <c r="H23" s="7">
        <v>29914.47</v>
      </c>
      <c r="I23" s="1" t="s">
        <v>35</v>
      </c>
    </row>
    <row r="24" ht="15.75" customHeight="1">
      <c r="A24" s="1" t="s">
        <v>36</v>
      </c>
      <c r="B24" s="7">
        <v>0.0</v>
      </c>
      <c r="C24" s="7">
        <v>750.0</v>
      </c>
      <c r="D24" s="7">
        <v>-750.0</v>
      </c>
      <c r="E24" s="1" t="s">
        <v>16</v>
      </c>
      <c r="F24" s="7">
        <v>0.0</v>
      </c>
      <c r="G24" s="7">
        <v>1500.0</v>
      </c>
      <c r="H24" s="7">
        <v>-1500.0</v>
      </c>
      <c r="I24" s="1" t="s">
        <v>16</v>
      </c>
    </row>
    <row r="25" ht="15.75" customHeight="1">
      <c r="A25" s="1" t="s">
        <v>37</v>
      </c>
      <c r="B25" s="7">
        <v>0.0</v>
      </c>
      <c r="C25" s="7">
        <v>0.0</v>
      </c>
      <c r="D25" s="7">
        <v>0.0</v>
      </c>
      <c r="E25" s="1" t="s">
        <v>16</v>
      </c>
      <c r="F25" s="7">
        <v>0.0</v>
      </c>
      <c r="G25" s="7">
        <v>0.0</v>
      </c>
      <c r="H25" s="7">
        <v>0.0</v>
      </c>
      <c r="I25" s="1" t="s">
        <v>16</v>
      </c>
    </row>
    <row r="26" ht="15.75" customHeight="1">
      <c r="A26" s="1" t="s">
        <v>38</v>
      </c>
      <c r="B26" s="7">
        <v>0.0</v>
      </c>
      <c r="C26" s="7">
        <v>0.0</v>
      </c>
      <c r="D26" s="7">
        <v>0.0</v>
      </c>
      <c r="E26" s="1" t="s">
        <v>16</v>
      </c>
      <c r="F26" s="7">
        <v>0.0</v>
      </c>
      <c r="G26" s="7">
        <v>0.0</v>
      </c>
      <c r="H26" s="7">
        <v>0.0</v>
      </c>
      <c r="I26" s="1" t="s">
        <v>16</v>
      </c>
    </row>
    <row r="27" ht="15.75" customHeight="1">
      <c r="A27" s="1" t="s">
        <v>39</v>
      </c>
      <c r="B27" s="7">
        <v>0.0</v>
      </c>
      <c r="C27" s="7">
        <v>900.0</v>
      </c>
      <c r="D27" s="7">
        <v>-900.0</v>
      </c>
      <c r="E27" s="1" t="s">
        <v>16</v>
      </c>
      <c r="F27" s="7">
        <v>0.0</v>
      </c>
      <c r="G27" s="7">
        <v>1800.0</v>
      </c>
      <c r="H27" s="7">
        <v>-1800.0</v>
      </c>
      <c r="I27" s="1" t="s">
        <v>16</v>
      </c>
    </row>
    <row r="28" ht="15.75" customHeight="1">
      <c r="A28" s="1" t="s">
        <v>40</v>
      </c>
      <c r="B28" s="7">
        <v>0.0</v>
      </c>
      <c r="C28" s="7">
        <v>0.0</v>
      </c>
      <c r="D28" s="7">
        <v>0.0</v>
      </c>
      <c r="E28" s="1" t="s">
        <v>16</v>
      </c>
      <c r="F28" s="7">
        <v>0.0</v>
      </c>
      <c r="G28" s="7">
        <v>0.0</v>
      </c>
      <c r="H28" s="7">
        <v>0.0</v>
      </c>
      <c r="I28" s="1" t="s">
        <v>16</v>
      </c>
    </row>
    <row r="29" ht="15.75" customHeight="1">
      <c r="A29" s="1" t="s">
        <v>41</v>
      </c>
      <c r="B29" s="7">
        <v>8429.34</v>
      </c>
      <c r="C29" s="7">
        <v>8500.0</v>
      </c>
      <c r="D29" s="7">
        <v>-70.66</v>
      </c>
      <c r="E29" s="1" t="s">
        <v>42</v>
      </c>
      <c r="F29" s="7">
        <v>8429.34</v>
      </c>
      <c r="G29" s="7">
        <v>17000.0</v>
      </c>
      <c r="H29" s="7">
        <v>-8570.66</v>
      </c>
      <c r="I29" s="1" t="s">
        <v>43</v>
      </c>
    </row>
    <row r="30" ht="15.75" customHeight="1">
      <c r="A30" s="1" t="s">
        <v>44</v>
      </c>
      <c r="B30" s="7">
        <v>0.0</v>
      </c>
      <c r="C30" s="7">
        <v>703.9999999999999</v>
      </c>
      <c r="D30" s="7">
        <v>-703.9999999999999</v>
      </c>
      <c r="E30" s="1" t="s">
        <v>16</v>
      </c>
      <c r="F30" s="7">
        <v>0.0</v>
      </c>
      <c r="G30" s="7">
        <v>1408.0</v>
      </c>
      <c r="H30" s="7">
        <v>-1408.0</v>
      </c>
      <c r="I30" s="1" t="s">
        <v>16</v>
      </c>
    </row>
    <row r="31" ht="15.75" customHeight="1">
      <c r="A31" s="1" t="s">
        <v>45</v>
      </c>
      <c r="B31" s="7">
        <v>0.0</v>
      </c>
      <c r="C31" s="7">
        <v>10000.0</v>
      </c>
      <c r="D31" s="7">
        <v>-10000.0</v>
      </c>
      <c r="E31" s="1" t="s">
        <v>16</v>
      </c>
      <c r="F31" s="7">
        <v>0.0</v>
      </c>
      <c r="G31" s="7">
        <v>20000.0</v>
      </c>
      <c r="H31" s="7">
        <v>-20000.0</v>
      </c>
      <c r="I31" s="1" t="s">
        <v>16</v>
      </c>
    </row>
    <row r="32" ht="15.75" customHeight="1">
      <c r="A32" s="1" t="s">
        <v>46</v>
      </c>
      <c r="B32" s="7">
        <v>8508.01</v>
      </c>
      <c r="C32" s="7">
        <v>6000.0</v>
      </c>
      <c r="D32" s="7">
        <v>2508.01</v>
      </c>
      <c r="E32" s="1" t="s">
        <v>47</v>
      </c>
      <c r="F32" s="7">
        <v>8508.01</v>
      </c>
      <c r="G32" s="7">
        <v>12000.0</v>
      </c>
      <c r="H32" s="7">
        <v>-3491.99</v>
      </c>
      <c r="I32" s="1" t="s">
        <v>48</v>
      </c>
    </row>
    <row r="33" ht="15.75" customHeight="1">
      <c r="A33" s="1" t="s">
        <v>49</v>
      </c>
      <c r="B33" s="7">
        <v>5333.4</v>
      </c>
      <c r="C33" s="7">
        <v>2499.9999999999995</v>
      </c>
      <c r="D33" s="7">
        <v>2833.3999999999996</v>
      </c>
      <c r="E33" s="1" t="s">
        <v>50</v>
      </c>
      <c r="F33" s="7">
        <v>5333.4</v>
      </c>
      <c r="G33" s="7">
        <v>5000.0</v>
      </c>
      <c r="H33" s="7">
        <v>333.4</v>
      </c>
      <c r="I33" s="1" t="s">
        <v>51</v>
      </c>
    </row>
    <row r="34" ht="15.75" customHeight="1">
      <c r="A34" s="1" t="s">
        <v>52</v>
      </c>
      <c r="B34" s="7">
        <v>45317.0</v>
      </c>
      <c r="C34" s="7">
        <v>12500.0</v>
      </c>
      <c r="D34" s="7">
        <v>32817.0</v>
      </c>
      <c r="E34" s="1" t="s">
        <v>53</v>
      </c>
      <c r="F34" s="7">
        <v>45317.0</v>
      </c>
      <c r="G34" s="7">
        <v>25000.0</v>
      </c>
      <c r="H34" s="7">
        <v>20317.0</v>
      </c>
      <c r="I34" s="1" t="s">
        <v>54</v>
      </c>
    </row>
    <row r="35" ht="15.75" customHeight="1">
      <c r="A35" s="1" t="s">
        <v>55</v>
      </c>
      <c r="B35" s="7">
        <v>6985.0</v>
      </c>
      <c r="C35" s="7">
        <v>0.0</v>
      </c>
      <c r="D35" s="7">
        <v>6984.995</v>
      </c>
      <c r="E35" s="1" t="s">
        <v>56</v>
      </c>
      <c r="F35" s="7">
        <v>6985.0</v>
      </c>
      <c r="G35" s="7">
        <v>0.0</v>
      </c>
      <c r="H35" s="7">
        <v>6984.99</v>
      </c>
      <c r="I35" s="1" t="s">
        <v>57</v>
      </c>
    </row>
    <row r="36" ht="15.75" customHeight="1">
      <c r="A36" s="1" t="s">
        <v>58</v>
      </c>
      <c r="B36" s="7">
        <v>242864.15</v>
      </c>
      <c r="C36" s="7">
        <v>91824.50000000001</v>
      </c>
      <c r="D36" s="7">
        <v>151039.65000000002</v>
      </c>
      <c r="E36" s="1" t="s">
        <v>59</v>
      </c>
      <c r="F36" s="7">
        <v>242864.15</v>
      </c>
      <c r="G36" s="7">
        <v>183649.0</v>
      </c>
      <c r="H36" s="7">
        <v>59215.15</v>
      </c>
      <c r="I36" s="1" t="s">
        <v>60</v>
      </c>
    </row>
    <row r="37" ht="15.75" customHeight="1">
      <c r="A37" s="1" t="s">
        <v>61</v>
      </c>
      <c r="B37" s="7">
        <v>1556.13</v>
      </c>
      <c r="C37" s="7">
        <v>1500.0</v>
      </c>
      <c r="D37" s="7">
        <v>56.13</v>
      </c>
      <c r="E37" s="1" t="s">
        <v>62</v>
      </c>
      <c r="F37" s="7">
        <v>1556.13</v>
      </c>
      <c r="G37" s="7">
        <v>3000.0</v>
      </c>
      <c r="H37" s="7">
        <v>-1443.87</v>
      </c>
      <c r="I37" s="1" t="s">
        <v>63</v>
      </c>
    </row>
    <row r="38" ht="15.75" customHeight="1">
      <c r="A38" s="1" t="s">
        <v>64</v>
      </c>
      <c r="B38" s="7">
        <v>1873.42</v>
      </c>
      <c r="C38" s="7">
        <v>0.0</v>
      </c>
      <c r="D38" s="7">
        <v>1873.415</v>
      </c>
      <c r="E38" s="1" t="s">
        <v>65</v>
      </c>
      <c r="F38" s="7">
        <v>1873.42</v>
      </c>
      <c r="G38" s="7">
        <v>0.0</v>
      </c>
      <c r="H38" s="7">
        <v>1873.41</v>
      </c>
      <c r="I38" s="1" t="s">
        <v>66</v>
      </c>
    </row>
    <row r="39" ht="15.75" customHeight="1">
      <c r="A39" s="1" t="s">
        <v>67</v>
      </c>
      <c r="B39" s="7">
        <v>38800.0</v>
      </c>
      <c r="C39" s="7">
        <v>30000.0</v>
      </c>
      <c r="D39" s="7">
        <v>8800.0</v>
      </c>
      <c r="E39" s="1" t="s">
        <v>68</v>
      </c>
      <c r="F39" s="7">
        <v>38800.0</v>
      </c>
      <c r="G39" s="7">
        <v>60000.0</v>
      </c>
      <c r="H39" s="7">
        <v>-21200.0</v>
      </c>
      <c r="I39" s="1" t="s">
        <v>69</v>
      </c>
    </row>
    <row r="40" ht="15.75" customHeight="1">
      <c r="A40" s="1" t="s">
        <v>70</v>
      </c>
      <c r="B40" s="7">
        <v>0.0</v>
      </c>
      <c r="C40" s="7">
        <v>3999.9999999999995</v>
      </c>
      <c r="D40" s="7">
        <v>-3999.9999999999995</v>
      </c>
      <c r="E40" s="1" t="s">
        <v>16</v>
      </c>
      <c r="F40" s="7">
        <v>0.0</v>
      </c>
      <c r="G40" s="7">
        <v>8000.0</v>
      </c>
      <c r="H40" s="7">
        <v>-8000.0</v>
      </c>
      <c r="I40" s="1" t="s">
        <v>16</v>
      </c>
    </row>
    <row r="41" ht="15.75" customHeight="1">
      <c r="A41" s="1" t="s">
        <v>71</v>
      </c>
      <c r="B41" s="7">
        <v>842.5</v>
      </c>
      <c r="C41" s="7">
        <v>2499.9999999999995</v>
      </c>
      <c r="D41" s="7">
        <v>-1657.5</v>
      </c>
      <c r="E41" s="1" t="s">
        <v>72</v>
      </c>
      <c r="F41" s="7">
        <v>842.5</v>
      </c>
      <c r="G41" s="7">
        <v>5000.0</v>
      </c>
      <c r="H41" s="7">
        <v>-4157.5</v>
      </c>
      <c r="I41" s="1" t="s">
        <v>73</v>
      </c>
    </row>
    <row r="42" ht="15.75" customHeight="1">
      <c r="A42" s="1" t="s">
        <v>74</v>
      </c>
      <c r="B42" s="7">
        <v>1408.0</v>
      </c>
      <c r="C42" s="7">
        <v>187.5</v>
      </c>
      <c r="D42" s="7">
        <v>1220.5</v>
      </c>
      <c r="E42" s="1" t="s">
        <v>75</v>
      </c>
      <c r="F42" s="7">
        <v>1408.0</v>
      </c>
      <c r="G42" s="7">
        <v>375.0</v>
      </c>
      <c r="H42" s="7">
        <v>1033.0</v>
      </c>
      <c r="I42" s="1" t="s">
        <v>76</v>
      </c>
    </row>
    <row r="43" ht="15.75" customHeight="1">
      <c r="A43" s="1" t="s">
        <v>77</v>
      </c>
      <c r="B43" s="7">
        <v>6275.0</v>
      </c>
      <c r="C43" s="7">
        <v>1500.0</v>
      </c>
      <c r="D43" s="7">
        <v>4775.0</v>
      </c>
      <c r="E43" s="1" t="s">
        <v>78</v>
      </c>
      <c r="F43" s="7">
        <v>6275.0</v>
      </c>
      <c r="G43" s="7">
        <v>3000.0</v>
      </c>
      <c r="H43" s="7">
        <v>3275.0</v>
      </c>
      <c r="I43" s="1" t="s">
        <v>79</v>
      </c>
    </row>
    <row r="44" ht="15.75" customHeight="1">
      <c r="A44" s="1" t="s">
        <v>80</v>
      </c>
      <c r="B44" s="7">
        <v>45000.0</v>
      </c>
      <c r="C44" s="7">
        <v>45552.0</v>
      </c>
      <c r="D44" s="7">
        <v>-552.0</v>
      </c>
      <c r="E44" s="1" t="s">
        <v>81</v>
      </c>
      <c r="F44" s="7">
        <v>45000.0</v>
      </c>
      <c r="G44" s="7">
        <v>91104.0</v>
      </c>
      <c r="H44" s="7">
        <v>-46104.0</v>
      </c>
      <c r="I44" s="1" t="s">
        <v>82</v>
      </c>
    </row>
    <row r="45" ht="15.75" customHeight="1">
      <c r="A45" s="1" t="s">
        <v>83</v>
      </c>
      <c r="B45" s="7">
        <v>31500.0</v>
      </c>
      <c r="C45" s="7">
        <v>27000.0</v>
      </c>
      <c r="D45" s="7">
        <v>4500.0</v>
      </c>
      <c r="E45" s="1" t="s">
        <v>84</v>
      </c>
      <c r="F45" s="7">
        <v>31500.0</v>
      </c>
      <c r="G45" s="7">
        <v>54000.0</v>
      </c>
      <c r="H45" s="7">
        <v>-22500.0</v>
      </c>
      <c r="I45" s="1" t="s">
        <v>85</v>
      </c>
    </row>
    <row r="46" ht="15.75" customHeight="1">
      <c r="A46" s="1" t="s">
        <v>86</v>
      </c>
      <c r="B46" s="7">
        <v>2582.75</v>
      </c>
      <c r="C46" s="7">
        <v>6499.999999999999</v>
      </c>
      <c r="D46" s="7">
        <v>-3917.2499999999995</v>
      </c>
      <c r="E46" s="1" t="s">
        <v>87</v>
      </c>
      <c r="F46" s="7">
        <v>2582.75</v>
      </c>
      <c r="G46" s="7">
        <v>13000.0</v>
      </c>
      <c r="H46" s="7">
        <v>-10417.25</v>
      </c>
      <c r="I46" s="1" t="s">
        <v>88</v>
      </c>
    </row>
    <row r="47" ht="15.75" customHeight="1">
      <c r="A47" s="1" t="s">
        <v>89</v>
      </c>
      <c r="B47" s="7">
        <v>0.0</v>
      </c>
      <c r="C47" s="7">
        <v>1249.9999999999998</v>
      </c>
      <c r="D47" s="7">
        <v>-1249.9999999999998</v>
      </c>
      <c r="E47" s="1" t="s">
        <v>16</v>
      </c>
      <c r="F47" s="7">
        <v>0.0</v>
      </c>
      <c r="G47" s="7">
        <v>2500.0</v>
      </c>
      <c r="H47" s="7">
        <v>-2500.0</v>
      </c>
      <c r="I47" s="1" t="s">
        <v>16</v>
      </c>
    </row>
    <row r="48" ht="15.75" customHeight="1">
      <c r="A48" s="1" t="s">
        <v>90</v>
      </c>
      <c r="B48" s="7">
        <v>5325.0</v>
      </c>
      <c r="C48" s="7">
        <v>6600.0</v>
      </c>
      <c r="D48" s="7">
        <v>-1275.0</v>
      </c>
      <c r="E48" s="1" t="s">
        <v>91</v>
      </c>
      <c r="F48" s="7">
        <v>5325.0</v>
      </c>
      <c r="G48" s="7">
        <v>13200.0</v>
      </c>
      <c r="H48" s="7">
        <v>-7875.0</v>
      </c>
      <c r="I48" s="1" t="s">
        <v>92</v>
      </c>
    </row>
    <row r="49" ht="15.75" customHeight="1">
      <c r="A49" s="1" t="s">
        <v>93</v>
      </c>
      <c r="B49" s="7">
        <v>0.0</v>
      </c>
      <c r="C49" s="7">
        <v>6000.0</v>
      </c>
      <c r="D49" s="7">
        <v>-6000.0</v>
      </c>
      <c r="E49" s="1" t="s">
        <v>16</v>
      </c>
      <c r="F49" s="7">
        <v>0.0</v>
      </c>
      <c r="G49" s="7">
        <v>12000.0</v>
      </c>
      <c r="H49" s="7">
        <v>-12000.0</v>
      </c>
      <c r="I49" s="1" t="s">
        <v>16</v>
      </c>
    </row>
    <row r="50" ht="15.75" customHeight="1">
      <c r="A50" s="1" t="s">
        <v>94</v>
      </c>
      <c r="B50" s="7">
        <v>0.0</v>
      </c>
      <c r="C50" s="7">
        <v>249.99999999999997</v>
      </c>
      <c r="D50" s="7">
        <v>-249.99999999999997</v>
      </c>
      <c r="E50" s="1" t="s">
        <v>16</v>
      </c>
      <c r="F50" s="7">
        <v>0.0</v>
      </c>
      <c r="G50" s="7">
        <v>500.0</v>
      </c>
      <c r="H50" s="7">
        <v>-500.0</v>
      </c>
      <c r="I50" s="1" t="s">
        <v>16</v>
      </c>
    </row>
    <row r="51" ht="15.75" customHeight="1">
      <c r="A51" s="1" t="s">
        <v>95</v>
      </c>
      <c r="B51" s="7">
        <v>1000.0</v>
      </c>
      <c r="C51" s="7">
        <v>1500.0</v>
      </c>
      <c r="D51" s="7">
        <v>-500.0</v>
      </c>
      <c r="E51" s="1" t="s">
        <v>96</v>
      </c>
      <c r="F51" s="7">
        <v>1000.0</v>
      </c>
      <c r="G51" s="7">
        <v>3000.0</v>
      </c>
      <c r="H51" s="7">
        <v>-2000.0</v>
      </c>
      <c r="I51" s="1" t="s">
        <v>97</v>
      </c>
    </row>
    <row r="52" ht="15.75" customHeight="1">
      <c r="A52" s="1" t="s">
        <v>98</v>
      </c>
      <c r="B52" s="7">
        <v>0.0</v>
      </c>
      <c r="C52" s="7">
        <v>0.0</v>
      </c>
      <c r="D52" s="7">
        <v>0.0</v>
      </c>
      <c r="E52" s="1" t="s">
        <v>16</v>
      </c>
      <c r="F52" s="7">
        <v>0.0</v>
      </c>
      <c r="G52" s="7">
        <v>0.0</v>
      </c>
      <c r="H52" s="7">
        <v>-0.01</v>
      </c>
      <c r="I52" s="1" t="s">
        <v>16</v>
      </c>
    </row>
    <row r="53" ht="15.75" customHeight="1">
      <c r="A53" s="1" t="s">
        <v>99</v>
      </c>
      <c r="B53" s="7">
        <v>0.0</v>
      </c>
      <c r="C53" s="7">
        <v>0.0</v>
      </c>
      <c r="D53" s="7">
        <v>0.0</v>
      </c>
      <c r="E53" s="1" t="s">
        <v>16</v>
      </c>
      <c r="F53" s="7">
        <v>0.0</v>
      </c>
      <c r="G53" s="7">
        <v>0.0</v>
      </c>
      <c r="H53" s="7">
        <v>-0.01</v>
      </c>
      <c r="I53" s="1" t="s">
        <v>16</v>
      </c>
    </row>
    <row r="54" ht="15.75" customHeight="1">
      <c r="A54" s="1" t="s">
        <v>100</v>
      </c>
      <c r="B54" s="7">
        <v>5456.62</v>
      </c>
      <c r="C54" s="7">
        <v>999.9999999999999</v>
      </c>
      <c r="D54" s="7">
        <v>4456.619999999999</v>
      </c>
      <c r="E54" s="1" t="s">
        <v>101</v>
      </c>
      <c r="F54" s="7">
        <v>5456.62</v>
      </c>
      <c r="G54" s="7">
        <v>2000.0</v>
      </c>
      <c r="H54" s="7">
        <v>3456.62</v>
      </c>
      <c r="I54" s="1" t="s">
        <v>102</v>
      </c>
    </row>
    <row r="55" ht="15.75" customHeight="1">
      <c r="A55" s="1" t="s">
        <v>103</v>
      </c>
      <c r="B55" s="7">
        <v>2900.0</v>
      </c>
      <c r="C55" s="7">
        <v>0.0</v>
      </c>
      <c r="D55" s="7">
        <v>2899.995</v>
      </c>
      <c r="E55" s="1" t="s">
        <v>104</v>
      </c>
      <c r="F55" s="7">
        <v>2900.0</v>
      </c>
      <c r="G55" s="7">
        <v>0.0</v>
      </c>
      <c r="H55" s="7">
        <v>2899.99</v>
      </c>
      <c r="I55" s="1" t="s">
        <v>105</v>
      </c>
    </row>
    <row r="56" ht="15.75" customHeight="1">
      <c r="A56" s="1" t="s">
        <v>106</v>
      </c>
      <c r="B56" s="7">
        <v>650.7</v>
      </c>
      <c r="C56" s="7">
        <v>0.0</v>
      </c>
      <c r="D56" s="7">
        <v>650.6949999999999</v>
      </c>
      <c r="E56" s="1" t="s">
        <v>107</v>
      </c>
      <c r="F56" s="7">
        <v>650.7</v>
      </c>
      <c r="G56" s="7">
        <v>0.0</v>
      </c>
      <c r="H56" s="7">
        <v>650.69</v>
      </c>
      <c r="I56" s="1" t="s">
        <v>108</v>
      </c>
    </row>
    <row r="57" ht="15.75" customHeight="1">
      <c r="A57" s="1" t="s">
        <v>109</v>
      </c>
      <c r="B57" s="7">
        <v>3230.25</v>
      </c>
      <c r="C57" s="7">
        <v>3372.0</v>
      </c>
      <c r="D57" s="7">
        <v>-141.75</v>
      </c>
      <c r="E57" s="1" t="s">
        <v>110</v>
      </c>
      <c r="F57" s="7">
        <v>3230.25</v>
      </c>
      <c r="G57" s="7">
        <v>6744.0</v>
      </c>
      <c r="H57" s="7">
        <v>-3513.75</v>
      </c>
      <c r="I57" s="1" t="s">
        <v>111</v>
      </c>
    </row>
    <row r="58" ht="15.75" customHeight="1">
      <c r="A58" s="1" t="s">
        <v>112</v>
      </c>
      <c r="B58" s="7">
        <v>0.0</v>
      </c>
      <c r="C58" s="7">
        <v>1249.9999999999998</v>
      </c>
      <c r="D58" s="7">
        <v>-1249.9999999999998</v>
      </c>
      <c r="E58" s="1" t="s">
        <v>16</v>
      </c>
      <c r="F58" s="7">
        <v>0.0</v>
      </c>
      <c r="G58" s="7">
        <v>2500.0</v>
      </c>
      <c r="H58" s="7">
        <v>-2500.0</v>
      </c>
      <c r="I58" s="1" t="s">
        <v>16</v>
      </c>
    </row>
    <row r="59" ht="15.75" customHeight="1">
      <c r="A59" s="1" t="s">
        <v>113</v>
      </c>
      <c r="B59" s="7">
        <v>220.0</v>
      </c>
      <c r="C59" s="7">
        <v>0.0</v>
      </c>
      <c r="D59" s="7">
        <v>219.995</v>
      </c>
      <c r="E59" s="1" t="s">
        <v>114</v>
      </c>
      <c r="F59" s="7">
        <v>220.0</v>
      </c>
      <c r="G59" s="7">
        <v>0.0</v>
      </c>
      <c r="H59" s="7">
        <v>219.99</v>
      </c>
      <c r="I59" s="1" t="s">
        <v>115</v>
      </c>
    </row>
    <row r="60" ht="15.75" customHeight="1">
      <c r="A60" s="1" t="s">
        <v>116</v>
      </c>
      <c r="B60" s="7">
        <v>50001.0</v>
      </c>
      <c r="C60" s="7">
        <v>110000.0</v>
      </c>
      <c r="D60" s="7">
        <v>-59999.0</v>
      </c>
      <c r="E60" s="1" t="s">
        <v>117</v>
      </c>
      <c r="F60" s="7">
        <v>50001.0</v>
      </c>
      <c r="G60" s="7">
        <v>220000.0</v>
      </c>
      <c r="H60" s="7">
        <v>-169999.0</v>
      </c>
      <c r="I60" s="1" t="s">
        <v>118</v>
      </c>
    </row>
    <row r="61" ht="15.75" customHeight="1">
      <c r="A61" s="1" t="s">
        <v>119</v>
      </c>
      <c r="B61" s="7">
        <v>0.0</v>
      </c>
      <c r="C61" s="7">
        <v>0.0</v>
      </c>
      <c r="D61" s="7">
        <v>0.0</v>
      </c>
      <c r="E61" s="1" t="s">
        <v>16</v>
      </c>
      <c r="F61" s="7">
        <v>0.0</v>
      </c>
      <c r="G61" s="7">
        <v>0.0</v>
      </c>
      <c r="H61" s="7">
        <v>-0.01</v>
      </c>
      <c r="I61" s="1" t="s">
        <v>16</v>
      </c>
    </row>
    <row r="62" ht="15.75" customHeight="1">
      <c r="A62" s="1" t="s">
        <v>120</v>
      </c>
      <c r="B62" s="7">
        <v>1720.0</v>
      </c>
      <c r="C62" s="7">
        <v>7500.0</v>
      </c>
      <c r="D62" s="7">
        <v>-5780.0</v>
      </c>
      <c r="E62" s="1" t="s">
        <v>121</v>
      </c>
      <c r="F62" s="7">
        <v>1720.0</v>
      </c>
      <c r="G62" s="7">
        <v>15000.0</v>
      </c>
      <c r="H62" s="7">
        <v>-13280.0</v>
      </c>
      <c r="I62" s="1" t="s">
        <v>122</v>
      </c>
    </row>
    <row r="63" ht="15.75" customHeight="1">
      <c r="A63" s="1" t="s">
        <v>123</v>
      </c>
      <c r="B63" s="7">
        <v>519.43</v>
      </c>
      <c r="C63" s="7">
        <v>799.9999999999999</v>
      </c>
      <c r="D63" s="7">
        <v>-280.57</v>
      </c>
      <c r="E63" s="1" t="s">
        <v>124</v>
      </c>
      <c r="F63" s="7">
        <v>519.43</v>
      </c>
      <c r="G63" s="7">
        <v>1600.0</v>
      </c>
      <c r="H63" s="7">
        <v>-1080.57</v>
      </c>
      <c r="I63" s="1" t="s">
        <v>125</v>
      </c>
    </row>
    <row r="64" ht="15.75" customHeight="1">
      <c r="A64" s="1" t="s">
        <v>126</v>
      </c>
      <c r="B64" s="7">
        <v>411.37</v>
      </c>
      <c r="C64" s="7">
        <v>0.0</v>
      </c>
      <c r="D64" s="7">
        <v>411.365</v>
      </c>
      <c r="E64" s="1" t="s">
        <v>127</v>
      </c>
      <c r="F64" s="7">
        <v>411.37</v>
      </c>
      <c r="G64" s="7">
        <v>0.0</v>
      </c>
      <c r="H64" s="7">
        <v>411.36</v>
      </c>
      <c r="I64" s="1" t="s">
        <v>128</v>
      </c>
    </row>
    <row r="65" ht="15.75" customHeight="1">
      <c r="A65" s="1" t="s">
        <v>129</v>
      </c>
      <c r="B65" s="7">
        <v>0.0</v>
      </c>
      <c r="C65" s="7">
        <v>0.0</v>
      </c>
      <c r="D65" s="7">
        <v>0.0</v>
      </c>
      <c r="E65" s="1" t="s">
        <v>16</v>
      </c>
      <c r="F65" s="7">
        <v>0.0</v>
      </c>
      <c r="G65" s="7">
        <v>0.0</v>
      </c>
      <c r="H65" s="7">
        <v>-0.01</v>
      </c>
      <c r="I65" s="1" t="s">
        <v>16</v>
      </c>
    </row>
    <row r="66" ht="15.75" customHeight="1">
      <c r="A66" s="1" t="s">
        <v>130</v>
      </c>
      <c r="B66" s="7">
        <v>426.16</v>
      </c>
      <c r="C66" s="7">
        <v>0.0</v>
      </c>
      <c r="D66" s="7">
        <v>426.16</v>
      </c>
      <c r="E66" s="1" t="s">
        <v>28</v>
      </c>
      <c r="F66" s="7">
        <v>426.16</v>
      </c>
      <c r="G66" s="7">
        <v>0.0</v>
      </c>
      <c r="H66" s="7">
        <v>426.16</v>
      </c>
      <c r="I66" s="1" t="s">
        <v>28</v>
      </c>
    </row>
    <row r="67" ht="15.75" customHeight="1">
      <c r="A67" s="1" t="s">
        <v>131</v>
      </c>
      <c r="B67" s="7">
        <v>850.0</v>
      </c>
      <c r="C67" s="7">
        <v>0.0</v>
      </c>
      <c r="D67" s="7">
        <v>850.0</v>
      </c>
      <c r="E67" s="1" t="s">
        <v>28</v>
      </c>
      <c r="F67" s="7">
        <v>850.0</v>
      </c>
      <c r="G67" s="7">
        <v>0.0</v>
      </c>
      <c r="H67" s="7">
        <v>850.0</v>
      </c>
      <c r="I67" s="1" t="s">
        <v>28</v>
      </c>
    </row>
    <row r="68" ht="15.75" customHeight="1">
      <c r="A68" s="1" t="s">
        <v>132</v>
      </c>
      <c r="B68" s="7">
        <v>3334.36</v>
      </c>
      <c r="C68" s="7">
        <v>2700.0</v>
      </c>
      <c r="D68" s="7">
        <v>634.36</v>
      </c>
      <c r="E68" s="1" t="s">
        <v>133</v>
      </c>
      <c r="F68" s="7">
        <v>3334.36</v>
      </c>
      <c r="G68" s="7">
        <v>5400.0</v>
      </c>
      <c r="H68" s="7">
        <v>-2065.64</v>
      </c>
      <c r="I68" s="1" t="s">
        <v>134</v>
      </c>
    </row>
    <row r="69" ht="15.75" customHeight="1">
      <c r="A69" s="1" t="s">
        <v>135</v>
      </c>
      <c r="B69" s="7">
        <v>66446.09</v>
      </c>
      <c r="C69" s="7">
        <v>39500.0</v>
      </c>
      <c r="D69" s="7">
        <v>26946.09</v>
      </c>
      <c r="E69" s="1" t="s">
        <v>136</v>
      </c>
      <c r="F69" s="7">
        <v>66446.09</v>
      </c>
      <c r="G69" s="7">
        <v>79000.0</v>
      </c>
      <c r="H69" s="7">
        <v>-12553.91</v>
      </c>
      <c r="I69" s="1" t="s">
        <v>137</v>
      </c>
    </row>
    <row r="70" ht="15.75" customHeight="1">
      <c r="A70" s="1" t="s">
        <v>138</v>
      </c>
      <c r="B70" s="7">
        <v>20220.0</v>
      </c>
      <c r="C70" s="7">
        <v>15000.0</v>
      </c>
      <c r="D70" s="7">
        <v>5220.0</v>
      </c>
      <c r="E70" s="1" t="s">
        <v>139</v>
      </c>
      <c r="F70" s="7">
        <v>20220.0</v>
      </c>
      <c r="G70" s="7">
        <v>30000.0</v>
      </c>
      <c r="H70" s="7">
        <v>-9780.0</v>
      </c>
      <c r="I70" s="1" t="s">
        <v>140</v>
      </c>
    </row>
    <row r="71" ht="15.75" customHeight="1">
      <c r="A71" s="1" t="s">
        <v>141</v>
      </c>
      <c r="B71" s="7">
        <v>0.0</v>
      </c>
      <c r="C71" s="7">
        <v>4999.999999999999</v>
      </c>
      <c r="D71" s="7">
        <v>-4999.999999999999</v>
      </c>
      <c r="E71" s="1" t="s">
        <v>16</v>
      </c>
      <c r="F71" s="7">
        <v>0.0</v>
      </c>
      <c r="G71" s="7">
        <v>10000.0</v>
      </c>
      <c r="H71" s="7">
        <v>-10000.0</v>
      </c>
      <c r="I71" s="1" t="s">
        <v>16</v>
      </c>
    </row>
    <row r="72" ht="15.75" customHeight="1">
      <c r="A72" s="1" t="s">
        <v>142</v>
      </c>
      <c r="B72" s="7">
        <v>666.37</v>
      </c>
      <c r="C72" s="7">
        <v>1249.9999999999998</v>
      </c>
      <c r="D72" s="7">
        <v>-583.63</v>
      </c>
      <c r="E72" s="1" t="s">
        <v>143</v>
      </c>
      <c r="F72" s="7">
        <v>666.37</v>
      </c>
      <c r="G72" s="7">
        <v>2500.0</v>
      </c>
      <c r="H72" s="7">
        <v>-1833.63</v>
      </c>
      <c r="I72" s="1" t="s">
        <v>144</v>
      </c>
    </row>
    <row r="73" ht="15.75" customHeight="1">
      <c r="A73" s="1" t="s">
        <v>145</v>
      </c>
      <c r="B73" s="7">
        <v>6152.12</v>
      </c>
      <c r="C73" s="7">
        <v>9250.0</v>
      </c>
      <c r="D73" s="7">
        <v>-3097.88</v>
      </c>
      <c r="E73" s="1" t="s">
        <v>146</v>
      </c>
      <c r="F73" s="7">
        <v>6152.12</v>
      </c>
      <c r="G73" s="7">
        <v>18500.0</v>
      </c>
      <c r="H73" s="7">
        <v>-12347.88</v>
      </c>
      <c r="I73" s="1" t="s">
        <v>147</v>
      </c>
    </row>
    <row r="74" ht="15.75" customHeight="1">
      <c r="A74" s="6" t="s">
        <v>148</v>
      </c>
      <c r="B74" s="8">
        <v>646927.23</v>
      </c>
      <c r="C74" s="8">
        <v>464640.08</v>
      </c>
      <c r="D74" s="8">
        <v>182287.15000000002</v>
      </c>
      <c r="E74" s="5" t="s">
        <v>149</v>
      </c>
      <c r="F74" s="8">
        <v>646927.23</v>
      </c>
      <c r="G74" s="8">
        <v>929280.16</v>
      </c>
      <c r="H74" s="8">
        <v>-282352.93</v>
      </c>
      <c r="I74" s="5" t="s">
        <v>150</v>
      </c>
    </row>
    <row r="75" ht="15.75" customHeight="1">
      <c r="A75" s="6" t="s">
        <v>151</v>
      </c>
      <c r="B75" s="8">
        <f>SUM(B18-B74)</f>
        <v>-134239.88</v>
      </c>
      <c r="C75" s="8">
        <v>0.0</v>
      </c>
      <c r="D75" s="8">
        <v>-314013.675</v>
      </c>
      <c r="E75" s="5" t="s">
        <v>16</v>
      </c>
      <c r="F75" s="8">
        <v>-313353.71</v>
      </c>
      <c r="G75" s="7">
        <v>0.0</v>
      </c>
      <c r="H75" s="8">
        <v>-313353.64</v>
      </c>
      <c r="I75" s="5" t="s">
        <v>16</v>
      </c>
    </row>
    <row r="76" ht="15.75" customHeight="1">
      <c r="A76" s="6" t="s">
        <v>152</v>
      </c>
      <c r="B76" s="8">
        <f>SUM(B75)</f>
        <v>-134239.88</v>
      </c>
      <c r="C76" s="8">
        <v>0.0</v>
      </c>
      <c r="D76" s="8">
        <v>-314013.675</v>
      </c>
      <c r="E76" s="5" t="s">
        <v>16</v>
      </c>
      <c r="F76" s="8">
        <v>-313353.71</v>
      </c>
      <c r="G76" s="7">
        <v>0.0</v>
      </c>
      <c r="H76" s="8">
        <v>-313353.64</v>
      </c>
      <c r="I76" s="5" t="s">
        <v>16</v>
      </c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8">
    <mergeCell ref="B1:D1"/>
    <mergeCell ref="A3:E3"/>
    <mergeCell ref="B5:E5"/>
    <mergeCell ref="F5:I5"/>
    <mergeCell ref="B7:E7"/>
    <mergeCell ref="F7:I7"/>
    <mergeCell ref="B19:E19"/>
    <mergeCell ref="F19:I19"/>
  </mergeCells>
  <printOptions/>
  <pageMargins bottom="0.75" footer="0.0" header="0.0" left="0.7" right="0.7" top="0.75"/>
  <pageSetup orientation="landscape"/>
  <drawing r:id="rId1"/>
</worksheet>
</file>